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0" tabRatio="869" activeTab="0"/>
  </bookViews>
  <sheets>
    <sheet name="libre" sheetId="1" r:id="rId1"/>
  </sheets>
  <definedNames>
    <definedName name="Excel_BuiltIn_Print_Titles_1_1">'libre'!$1:$4</definedName>
    <definedName name="_xlnm.Print_Titles" localSheetId="0">'libre'!$1:$4</definedName>
  </definedNames>
  <calcPr fullCalcOnLoad="1"/>
</workbook>
</file>

<file path=xl/sharedStrings.xml><?xml version="1.0" encoding="utf-8"?>
<sst xmlns="http://schemas.openxmlformats.org/spreadsheetml/2006/main" count="76" uniqueCount="61">
  <si>
    <t>Meneur</t>
  </si>
  <si>
    <t>Localité</t>
  </si>
  <si>
    <t>pts</t>
  </si>
  <si>
    <t>T O T A L</t>
  </si>
  <si>
    <t>Rang</t>
  </si>
  <si>
    <t>No</t>
  </si>
  <si>
    <t>Chevenez</t>
  </si>
  <si>
    <t>Carla de la Pommeraie</t>
  </si>
  <si>
    <t>Les Pommerats</t>
  </si>
  <si>
    <t>Froidevaux Sylvie</t>
  </si>
  <si>
    <t>Moutier</t>
  </si>
  <si>
    <t>Vendlincourt</t>
  </si>
  <si>
    <t>1er passage</t>
  </si>
  <si>
    <t>Meyer Mélissa</t>
  </si>
  <si>
    <t>Cornol</t>
  </si>
  <si>
    <t>Hasard II</t>
  </si>
  <si>
    <t>Laville Jean-Marc</t>
  </si>
  <si>
    <t>Evita</t>
  </si>
  <si>
    <t>Réclère</t>
  </si>
  <si>
    <t>Graf Christa</t>
  </si>
  <si>
    <t>Les Breuleux</t>
  </si>
  <si>
    <t>Odiet Bernadette</t>
  </si>
  <si>
    <t>Harmonie Saba</t>
  </si>
  <si>
    <t>Schnegg Paul</t>
  </si>
  <si>
    <t>Le Fuet</t>
  </si>
  <si>
    <t>Loucky de la Chapelle</t>
  </si>
  <si>
    <t>Lachat Joseph</t>
  </si>
  <si>
    <t>Erard Frédéric</t>
  </si>
  <si>
    <t>Cadence du Puits</t>
  </si>
  <si>
    <t>Chavanne Rémy</t>
  </si>
  <si>
    <t>Coeuve</t>
  </si>
  <si>
    <t>Hakam du Senet</t>
  </si>
  <si>
    <t>Gandolfo Mario</t>
  </si>
  <si>
    <t>Eclipse</t>
  </si>
  <si>
    <t>Jinger</t>
  </si>
  <si>
    <t>Marchand Eliane</t>
  </si>
  <si>
    <t>Saignelégier</t>
  </si>
  <si>
    <t>Neptune</t>
  </si>
  <si>
    <t>Heusler Serge</t>
  </si>
  <si>
    <t>2ème passage</t>
  </si>
  <si>
    <t>Autre pénalité</t>
  </si>
  <si>
    <t>Total temps</t>
  </si>
  <si>
    <t>2 manches</t>
  </si>
  <si>
    <t xml:space="preserve">Total </t>
  </si>
  <si>
    <t>Pénalités</t>
  </si>
  <si>
    <t>Temps</t>
  </si>
  <si>
    <t>Fautes</t>
  </si>
  <si>
    <t>Total</t>
  </si>
  <si>
    <t>Largeur</t>
  </si>
  <si>
    <t>Licence</t>
  </si>
  <si>
    <t>L</t>
  </si>
  <si>
    <t>B</t>
  </si>
  <si>
    <t>Pus</t>
  </si>
  <si>
    <t>M</t>
  </si>
  <si>
    <t>S</t>
  </si>
  <si>
    <t>FINALE ASCJ - Pré-Mo Delémont - 1er octobre - Finale</t>
  </si>
  <si>
    <t>Nom du cheval</t>
  </si>
  <si>
    <t>Val d'Or</t>
  </si>
  <si>
    <t>E</t>
  </si>
  <si>
    <t>Destinée</t>
  </si>
  <si>
    <t>Eliminé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</si>
</sst>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4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64" fontId="0" fillId="34" borderId="18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164" fontId="0" fillId="34" borderId="0" xfId="0" applyNumberForma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2" fontId="7" fillId="33" borderId="18" xfId="0" applyNumberFormat="1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="85" zoomScaleNormal="85" zoomScalePageLayoutView="0" workbookViewId="0" topLeftCell="A1">
      <pane ySplit="4" topLeftCell="A12" activePane="bottomLeft" state="frozen"/>
      <selection pane="topLeft" activeCell="A1" sqref="A1"/>
      <selection pane="bottomLeft" activeCell="O26" sqref="O26"/>
    </sheetView>
  </sheetViews>
  <sheetFormatPr defaultColWidth="12" defaultRowHeight="12.75"/>
  <cols>
    <col min="1" max="1" width="5.33203125" style="1" bestFit="1" customWidth="1"/>
    <col min="2" max="2" width="4.16015625" style="2" bestFit="1" customWidth="1"/>
    <col min="3" max="3" width="26.33203125" style="3" customWidth="1"/>
    <col min="4" max="4" width="5.16015625" style="3" customWidth="1"/>
    <col min="5" max="5" width="21.5" style="4" bestFit="1" customWidth="1"/>
    <col min="6" max="6" width="17.16015625" style="4" customWidth="1"/>
    <col min="7" max="7" width="5.83203125" style="4" customWidth="1"/>
    <col min="8" max="8" width="4.5" style="4" customWidth="1"/>
    <col min="9" max="9" width="6.16015625" style="4" customWidth="1"/>
    <col min="10" max="10" width="10" style="5" customWidth="1"/>
    <col min="11" max="11" width="6.5" style="2" customWidth="1"/>
    <col min="12" max="12" width="7" style="2" customWidth="1"/>
    <col min="13" max="13" width="9.16015625" style="36" customWidth="1"/>
    <col min="14" max="14" width="9.5" style="4" customWidth="1"/>
    <col min="15" max="15" width="7.66015625" style="4" customWidth="1"/>
    <col min="16" max="16" width="5.5" style="4" customWidth="1"/>
    <col min="17" max="17" width="8.66015625" style="38" customWidth="1"/>
    <col min="18" max="18" width="10.66015625" style="42" customWidth="1"/>
    <col min="19" max="19" width="9.5" style="42" customWidth="1"/>
    <col min="20" max="16384" width="12" style="4" customWidth="1"/>
  </cols>
  <sheetData>
    <row r="1" spans="1:75" s="9" customFormat="1" ht="36" customHeight="1">
      <c r="A1" s="6"/>
      <c r="B1" s="46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7"/>
    </row>
    <row r="2" spans="1:75" s="9" customFormat="1" ht="36" customHeight="1">
      <c r="A2" s="16"/>
      <c r="B2" s="17"/>
      <c r="C2" s="21"/>
      <c r="D2" s="21"/>
      <c r="E2" s="22"/>
      <c r="F2" s="22"/>
      <c r="G2" s="22"/>
      <c r="H2" s="22"/>
      <c r="I2" s="22"/>
      <c r="J2" s="44" t="s">
        <v>12</v>
      </c>
      <c r="K2" s="44"/>
      <c r="L2" s="44"/>
      <c r="M2" s="44"/>
      <c r="N2" s="45" t="s">
        <v>39</v>
      </c>
      <c r="O2" s="45"/>
      <c r="P2" s="45"/>
      <c r="Q2" s="45"/>
      <c r="R2" s="37"/>
      <c r="S2" s="3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7"/>
    </row>
    <row r="3" spans="1:19" s="10" customFormat="1" ht="18" customHeight="1">
      <c r="A3" s="14" t="s">
        <v>4</v>
      </c>
      <c r="B3" s="18" t="s">
        <v>5</v>
      </c>
      <c r="C3" s="23" t="s">
        <v>56</v>
      </c>
      <c r="D3" s="23" t="s">
        <v>49</v>
      </c>
      <c r="E3" s="24" t="s">
        <v>0</v>
      </c>
      <c r="F3" s="24" t="s">
        <v>1</v>
      </c>
      <c r="G3" s="24" t="s">
        <v>48</v>
      </c>
      <c r="H3" s="24" t="s">
        <v>52</v>
      </c>
      <c r="I3" s="24" t="s">
        <v>47</v>
      </c>
      <c r="J3" s="25" t="s">
        <v>45</v>
      </c>
      <c r="K3" s="23" t="s">
        <v>40</v>
      </c>
      <c r="L3" s="23" t="s">
        <v>46</v>
      </c>
      <c r="M3" s="33" t="s">
        <v>47</v>
      </c>
      <c r="N3" s="25" t="s">
        <v>45</v>
      </c>
      <c r="O3" s="23" t="s">
        <v>40</v>
      </c>
      <c r="P3" s="23" t="s">
        <v>46</v>
      </c>
      <c r="Q3" s="33" t="s">
        <v>3</v>
      </c>
      <c r="R3" s="39" t="s">
        <v>41</v>
      </c>
      <c r="S3" s="39" t="s">
        <v>43</v>
      </c>
    </row>
    <row r="4" spans="1:19" ht="18" customHeight="1">
      <c r="A4" s="15"/>
      <c r="B4" s="19"/>
      <c r="C4" s="26"/>
      <c r="D4" s="26"/>
      <c r="E4" s="27"/>
      <c r="F4" s="27"/>
      <c r="G4" s="27"/>
      <c r="H4" s="27"/>
      <c r="I4" s="27"/>
      <c r="J4" s="25"/>
      <c r="K4" s="28"/>
      <c r="L4" s="23"/>
      <c r="M4" s="34" t="s">
        <v>2</v>
      </c>
      <c r="N4" s="25"/>
      <c r="O4" s="28"/>
      <c r="P4" s="23"/>
      <c r="Q4" s="34" t="s">
        <v>2</v>
      </c>
      <c r="R4" s="39" t="s">
        <v>42</v>
      </c>
      <c r="S4" s="39" t="s">
        <v>44</v>
      </c>
    </row>
    <row r="5" spans="1:255" s="13" customFormat="1" ht="27.75" customHeight="1">
      <c r="A5" s="11">
        <v>1</v>
      </c>
      <c r="B5" s="20">
        <v>1</v>
      </c>
      <c r="C5" s="29" t="s">
        <v>59</v>
      </c>
      <c r="D5" s="29" t="s">
        <v>50</v>
      </c>
      <c r="E5" s="29" t="s">
        <v>13</v>
      </c>
      <c r="F5" s="29" t="s">
        <v>14</v>
      </c>
      <c r="G5" s="29">
        <v>140</v>
      </c>
      <c r="H5" s="29">
        <v>25</v>
      </c>
      <c r="I5" s="29">
        <f aca="true" t="shared" si="0" ref="I5:I16">SUM(G5+H5)</f>
        <v>165</v>
      </c>
      <c r="J5" s="30">
        <v>110.76</v>
      </c>
      <c r="K5" s="31"/>
      <c r="L5" s="32">
        <v>0</v>
      </c>
      <c r="M5" s="35">
        <f aca="true" t="shared" si="1" ref="M5:M15">SUM(K5+L5)</f>
        <v>0</v>
      </c>
      <c r="N5" s="30">
        <v>104.09</v>
      </c>
      <c r="O5" s="31"/>
      <c r="P5" s="32">
        <v>0</v>
      </c>
      <c r="Q5" s="35">
        <f aca="true" t="shared" si="2" ref="Q5:Q16">SUM(O5+P5)</f>
        <v>0</v>
      </c>
      <c r="R5" s="40">
        <f aca="true" t="shared" si="3" ref="R5:R16">SUM(J5+N5)</f>
        <v>214.85000000000002</v>
      </c>
      <c r="S5" s="41">
        <f aca="true" t="shared" si="4" ref="S5:S15">SUM(M5+Q5)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13" customFormat="1" ht="27.75" customHeight="1">
      <c r="A6" s="11">
        <v>2</v>
      </c>
      <c r="B6" s="20">
        <v>9</v>
      </c>
      <c r="C6" s="29" t="s">
        <v>17</v>
      </c>
      <c r="D6" s="29" t="s">
        <v>51</v>
      </c>
      <c r="E6" s="29" t="s">
        <v>21</v>
      </c>
      <c r="F6" s="29" t="s">
        <v>18</v>
      </c>
      <c r="G6" s="29">
        <v>125</v>
      </c>
      <c r="H6" s="29">
        <v>25</v>
      </c>
      <c r="I6" s="29">
        <f t="shared" si="0"/>
        <v>150</v>
      </c>
      <c r="J6" s="32">
        <v>112.07</v>
      </c>
      <c r="K6" s="31"/>
      <c r="L6" s="32">
        <v>0</v>
      </c>
      <c r="M6" s="35">
        <f t="shared" si="1"/>
        <v>0</v>
      </c>
      <c r="N6" s="32">
        <v>105.18</v>
      </c>
      <c r="O6" s="31"/>
      <c r="P6" s="32">
        <v>0</v>
      </c>
      <c r="Q6" s="35">
        <f t="shared" si="2"/>
        <v>0</v>
      </c>
      <c r="R6" s="40">
        <f t="shared" si="3"/>
        <v>217.25</v>
      </c>
      <c r="S6" s="41">
        <f t="shared" si="4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13" customFormat="1" ht="27.75" customHeight="1">
      <c r="A7" s="11">
        <v>3</v>
      </c>
      <c r="B7" s="20">
        <v>17</v>
      </c>
      <c r="C7" s="29" t="s">
        <v>25</v>
      </c>
      <c r="D7" s="29" t="s">
        <v>50</v>
      </c>
      <c r="E7" s="29" t="s">
        <v>26</v>
      </c>
      <c r="F7" s="29" t="s">
        <v>18</v>
      </c>
      <c r="G7" s="29">
        <v>130</v>
      </c>
      <c r="H7" s="29">
        <v>25</v>
      </c>
      <c r="I7" s="29">
        <f t="shared" si="0"/>
        <v>155</v>
      </c>
      <c r="J7" s="32">
        <v>112.37</v>
      </c>
      <c r="K7" s="31"/>
      <c r="L7" s="32">
        <v>0</v>
      </c>
      <c r="M7" s="35">
        <f t="shared" si="1"/>
        <v>0</v>
      </c>
      <c r="N7" s="32">
        <v>106.33</v>
      </c>
      <c r="O7" s="31"/>
      <c r="P7" s="32">
        <v>0</v>
      </c>
      <c r="Q7" s="35">
        <f t="shared" si="2"/>
        <v>0</v>
      </c>
      <c r="R7" s="40">
        <f t="shared" si="3"/>
        <v>218.7</v>
      </c>
      <c r="S7" s="41">
        <f t="shared" si="4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19" s="12" customFormat="1" ht="28.5" customHeight="1">
      <c r="A8" s="11">
        <v>4</v>
      </c>
      <c r="B8" s="20">
        <v>11</v>
      </c>
      <c r="C8" s="29" t="s">
        <v>22</v>
      </c>
      <c r="D8" s="29" t="s">
        <v>53</v>
      </c>
      <c r="E8" s="29" t="s">
        <v>23</v>
      </c>
      <c r="F8" s="29" t="s">
        <v>24</v>
      </c>
      <c r="G8" s="29">
        <v>140</v>
      </c>
      <c r="H8" s="29">
        <v>20</v>
      </c>
      <c r="I8" s="29">
        <f t="shared" si="0"/>
        <v>160</v>
      </c>
      <c r="J8" s="32">
        <v>114.32</v>
      </c>
      <c r="K8" s="31"/>
      <c r="L8" s="32">
        <v>0</v>
      </c>
      <c r="M8" s="35">
        <f t="shared" si="1"/>
        <v>0</v>
      </c>
      <c r="N8" s="32">
        <v>109.95</v>
      </c>
      <c r="O8" s="31"/>
      <c r="P8" s="32">
        <v>0</v>
      </c>
      <c r="Q8" s="35">
        <f t="shared" si="2"/>
        <v>0</v>
      </c>
      <c r="R8" s="40">
        <f t="shared" si="3"/>
        <v>224.26999999999998</v>
      </c>
      <c r="S8" s="41">
        <f t="shared" si="4"/>
        <v>0</v>
      </c>
    </row>
    <row r="9" spans="1:19" s="12" customFormat="1" ht="28.5" customHeight="1">
      <c r="A9" s="11">
        <v>5</v>
      </c>
      <c r="B9" s="20">
        <v>6</v>
      </c>
      <c r="C9" s="29" t="s">
        <v>15</v>
      </c>
      <c r="D9" s="29" t="s">
        <v>50</v>
      </c>
      <c r="E9" s="29" t="s">
        <v>16</v>
      </c>
      <c r="F9" s="29" t="s">
        <v>6</v>
      </c>
      <c r="G9" s="29">
        <v>130</v>
      </c>
      <c r="H9" s="29">
        <v>25</v>
      </c>
      <c r="I9" s="29">
        <f t="shared" si="0"/>
        <v>155</v>
      </c>
      <c r="J9" s="32">
        <v>108.19</v>
      </c>
      <c r="K9" s="31"/>
      <c r="L9" s="32">
        <v>3</v>
      </c>
      <c r="M9" s="35">
        <f t="shared" si="1"/>
        <v>3</v>
      </c>
      <c r="N9" s="32">
        <v>107.26</v>
      </c>
      <c r="O9" s="31"/>
      <c r="P9" s="32">
        <v>0</v>
      </c>
      <c r="Q9" s="35">
        <f t="shared" si="2"/>
        <v>0</v>
      </c>
      <c r="R9" s="40">
        <f t="shared" si="3"/>
        <v>215.45</v>
      </c>
      <c r="S9" s="41">
        <f t="shared" si="4"/>
        <v>3</v>
      </c>
    </row>
    <row r="10" spans="1:19" s="12" customFormat="1" ht="28.5" customHeight="1">
      <c r="A10" s="11">
        <v>6</v>
      </c>
      <c r="B10" s="20">
        <v>18</v>
      </c>
      <c r="C10" s="29" t="s">
        <v>7</v>
      </c>
      <c r="D10" s="29" t="s">
        <v>54</v>
      </c>
      <c r="E10" s="29" t="s">
        <v>27</v>
      </c>
      <c r="F10" s="29" t="s">
        <v>8</v>
      </c>
      <c r="G10" s="29">
        <v>125</v>
      </c>
      <c r="H10" s="29">
        <v>20</v>
      </c>
      <c r="I10" s="29">
        <f t="shared" si="0"/>
        <v>145</v>
      </c>
      <c r="J10" s="32">
        <v>94.2</v>
      </c>
      <c r="K10" s="31"/>
      <c r="L10" s="32">
        <v>6</v>
      </c>
      <c r="M10" s="35">
        <f t="shared" si="1"/>
        <v>6</v>
      </c>
      <c r="N10" s="32">
        <v>91.02</v>
      </c>
      <c r="O10" s="31"/>
      <c r="P10" s="32">
        <v>0</v>
      </c>
      <c r="Q10" s="35">
        <f t="shared" si="2"/>
        <v>0</v>
      </c>
      <c r="R10" s="40">
        <f t="shared" si="3"/>
        <v>185.22</v>
      </c>
      <c r="S10" s="41">
        <f t="shared" si="4"/>
        <v>6</v>
      </c>
    </row>
    <row r="11" spans="1:255" s="12" customFormat="1" ht="28.5" customHeight="1">
      <c r="A11" s="11">
        <v>7</v>
      </c>
      <c r="B11" s="20">
        <v>21</v>
      </c>
      <c r="C11" s="29" t="s">
        <v>31</v>
      </c>
      <c r="D11" s="29" t="s">
        <v>54</v>
      </c>
      <c r="E11" s="29" t="s">
        <v>32</v>
      </c>
      <c r="F11" s="29" t="s">
        <v>14</v>
      </c>
      <c r="G11" s="29">
        <v>140</v>
      </c>
      <c r="H11" s="29">
        <v>20</v>
      </c>
      <c r="I11" s="29">
        <f t="shared" si="0"/>
        <v>160</v>
      </c>
      <c r="J11" s="43">
        <v>99.99</v>
      </c>
      <c r="K11" s="31"/>
      <c r="L11" s="32">
        <v>0</v>
      </c>
      <c r="M11" s="35">
        <f t="shared" si="1"/>
        <v>0</v>
      </c>
      <c r="N11" s="43">
        <v>107.91</v>
      </c>
      <c r="O11" s="31"/>
      <c r="P11" s="32">
        <v>6</v>
      </c>
      <c r="Q11" s="35">
        <f t="shared" si="2"/>
        <v>6</v>
      </c>
      <c r="R11" s="40">
        <f t="shared" si="3"/>
        <v>207.89999999999998</v>
      </c>
      <c r="S11" s="41">
        <f t="shared" si="4"/>
        <v>6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19" s="12" customFormat="1" ht="28.5" customHeight="1">
      <c r="A12" s="11">
        <v>8</v>
      </c>
      <c r="B12" s="20">
        <v>10</v>
      </c>
      <c r="C12" s="29" t="s">
        <v>57</v>
      </c>
      <c r="D12" s="29" t="s">
        <v>53</v>
      </c>
      <c r="E12" s="29" t="s">
        <v>19</v>
      </c>
      <c r="F12" s="29" t="s">
        <v>20</v>
      </c>
      <c r="G12" s="29">
        <v>140</v>
      </c>
      <c r="H12" s="29">
        <v>20</v>
      </c>
      <c r="I12" s="29">
        <f t="shared" si="0"/>
        <v>160</v>
      </c>
      <c r="J12" s="30">
        <v>116.22</v>
      </c>
      <c r="K12" s="31">
        <v>1</v>
      </c>
      <c r="L12" s="32">
        <v>3</v>
      </c>
      <c r="M12" s="35">
        <f t="shared" si="1"/>
        <v>4</v>
      </c>
      <c r="N12" s="30">
        <v>110.98</v>
      </c>
      <c r="O12" s="31">
        <v>0.5</v>
      </c>
      <c r="P12" s="32">
        <v>3</v>
      </c>
      <c r="Q12" s="35">
        <f t="shared" si="2"/>
        <v>3.5</v>
      </c>
      <c r="R12" s="40">
        <f t="shared" si="3"/>
        <v>227.2</v>
      </c>
      <c r="S12" s="41">
        <f t="shared" si="4"/>
        <v>7.5</v>
      </c>
    </row>
    <row r="13" spans="1:255" s="12" customFormat="1" ht="28.5" customHeight="1">
      <c r="A13" s="11">
        <v>9</v>
      </c>
      <c r="B13" s="20">
        <v>22</v>
      </c>
      <c r="C13" s="29" t="s">
        <v>33</v>
      </c>
      <c r="D13" s="29" t="s">
        <v>50</v>
      </c>
      <c r="E13" s="29" t="s">
        <v>9</v>
      </c>
      <c r="F13" s="29" t="s">
        <v>10</v>
      </c>
      <c r="G13" s="29">
        <v>125</v>
      </c>
      <c r="H13" s="29">
        <v>25</v>
      </c>
      <c r="I13" s="29">
        <f t="shared" si="0"/>
        <v>150</v>
      </c>
      <c r="J13" s="43">
        <v>117.56</v>
      </c>
      <c r="K13" s="31">
        <v>1.5</v>
      </c>
      <c r="L13" s="32">
        <v>0</v>
      </c>
      <c r="M13" s="35">
        <f t="shared" si="1"/>
        <v>1.5</v>
      </c>
      <c r="N13" s="43">
        <v>116.2</v>
      </c>
      <c r="O13" s="31">
        <v>3.5</v>
      </c>
      <c r="P13" s="32">
        <v>3</v>
      </c>
      <c r="Q13" s="35">
        <f t="shared" si="2"/>
        <v>6.5</v>
      </c>
      <c r="R13" s="40">
        <f t="shared" si="3"/>
        <v>233.76</v>
      </c>
      <c r="S13" s="41">
        <f t="shared" si="4"/>
        <v>8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2" customFormat="1" ht="28.5" customHeight="1">
      <c r="A14" s="11">
        <v>10</v>
      </c>
      <c r="B14" s="20">
        <v>38</v>
      </c>
      <c r="C14" s="29" t="s">
        <v>37</v>
      </c>
      <c r="D14" s="29" t="s">
        <v>50</v>
      </c>
      <c r="E14" s="29" t="s">
        <v>38</v>
      </c>
      <c r="F14" s="29" t="s">
        <v>11</v>
      </c>
      <c r="G14" s="29">
        <v>125</v>
      </c>
      <c r="H14" s="29">
        <v>25</v>
      </c>
      <c r="I14" s="29">
        <f t="shared" si="0"/>
        <v>150</v>
      </c>
      <c r="J14" s="43">
        <v>103.87</v>
      </c>
      <c r="K14" s="31"/>
      <c r="L14" s="32">
        <v>3</v>
      </c>
      <c r="M14" s="35">
        <f t="shared" si="1"/>
        <v>3</v>
      </c>
      <c r="N14" s="43">
        <v>99.11</v>
      </c>
      <c r="O14" s="31"/>
      <c r="P14" s="32">
        <v>6</v>
      </c>
      <c r="Q14" s="35">
        <f t="shared" si="2"/>
        <v>6</v>
      </c>
      <c r="R14" s="40">
        <f t="shared" si="3"/>
        <v>202.98000000000002</v>
      </c>
      <c r="S14" s="41">
        <f t="shared" si="4"/>
        <v>9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2" customFormat="1" ht="28.5" customHeight="1">
      <c r="A15" s="11">
        <v>11</v>
      </c>
      <c r="B15" s="20">
        <v>23</v>
      </c>
      <c r="C15" s="29" t="s">
        <v>34</v>
      </c>
      <c r="D15" s="29" t="s">
        <v>51</v>
      </c>
      <c r="E15" s="29" t="s">
        <v>35</v>
      </c>
      <c r="F15" s="29" t="s">
        <v>36</v>
      </c>
      <c r="G15" s="29">
        <v>140</v>
      </c>
      <c r="H15" s="29">
        <v>25</v>
      </c>
      <c r="I15" s="29">
        <f t="shared" si="0"/>
        <v>165</v>
      </c>
      <c r="J15" s="43">
        <v>127.82</v>
      </c>
      <c r="K15" s="31">
        <v>6.5</v>
      </c>
      <c r="L15" s="32">
        <v>6</v>
      </c>
      <c r="M15" s="35">
        <f t="shared" si="1"/>
        <v>12.5</v>
      </c>
      <c r="N15" s="43">
        <v>123.92</v>
      </c>
      <c r="O15" s="31">
        <v>7</v>
      </c>
      <c r="P15" s="32">
        <v>3</v>
      </c>
      <c r="Q15" s="35">
        <f t="shared" si="2"/>
        <v>10</v>
      </c>
      <c r="R15" s="40">
        <f t="shared" si="3"/>
        <v>251.74</v>
      </c>
      <c r="S15" s="41">
        <f t="shared" si="4"/>
        <v>22.5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13" customFormat="1" ht="27.75" customHeight="1">
      <c r="A16" s="11">
        <v>12</v>
      </c>
      <c r="B16" s="20">
        <v>20</v>
      </c>
      <c r="C16" s="29" t="s">
        <v>28</v>
      </c>
      <c r="D16" s="29" t="s">
        <v>50</v>
      </c>
      <c r="E16" s="29" t="s">
        <v>29</v>
      </c>
      <c r="F16" s="29" t="s">
        <v>30</v>
      </c>
      <c r="G16" s="29">
        <v>130</v>
      </c>
      <c r="H16" s="29">
        <v>25</v>
      </c>
      <c r="I16" s="29">
        <f t="shared" si="0"/>
        <v>155</v>
      </c>
      <c r="J16" s="32"/>
      <c r="K16" s="31"/>
      <c r="L16" s="32"/>
      <c r="M16" s="35" t="s">
        <v>58</v>
      </c>
      <c r="N16" s="32"/>
      <c r="O16" s="31"/>
      <c r="P16" s="32"/>
      <c r="Q16" s="35">
        <f t="shared" si="2"/>
        <v>0</v>
      </c>
      <c r="R16" s="40">
        <f t="shared" si="3"/>
        <v>0</v>
      </c>
      <c r="S16" s="41" t="s">
        <v>60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</sheetData>
  <sheetProtection selectLockedCells="1" selectUnlockedCells="1"/>
  <mergeCells count="3">
    <mergeCell ref="J2:M2"/>
    <mergeCell ref="N2:Q2"/>
    <mergeCell ref="B1:S1"/>
  </mergeCells>
  <printOptions horizontalCentered="1" verticalCentered="1"/>
  <pageMargins left="0.25" right="0.25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 </cp:lastModifiedBy>
  <cp:lastPrinted>2017-10-01T14:47:41Z</cp:lastPrinted>
  <dcterms:created xsi:type="dcterms:W3CDTF">2010-06-05T14:54:46Z</dcterms:created>
  <dcterms:modified xsi:type="dcterms:W3CDTF">2017-10-02T14:20:42Z</dcterms:modified>
  <cp:category/>
  <cp:version/>
  <cp:contentType/>
  <cp:contentStatus/>
</cp:coreProperties>
</file>